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6850" windowHeight="6660" activeTab="0"/>
  </bookViews>
  <sheets>
    <sheet name="дорожный фонд" sheetId="1" r:id="rId1"/>
    <sheet name="Лист1" sheetId="2" r:id="rId2"/>
  </sheets>
  <definedNames>
    <definedName name="Z_B99A1A11_7B32_499D_831A_D3E43AD75FC7_.wvu.PrintTitles" localSheetId="0" hidden="1">'дорожный фонд'!$3:$4</definedName>
    <definedName name="_xlnm.Print_Titles" localSheetId="0">'дорожный фонд'!$3:$5</definedName>
  </definedNames>
  <calcPr fullCalcOnLoad="1"/>
</workbook>
</file>

<file path=xl/sharedStrings.xml><?xml version="1.0" encoding="utf-8"?>
<sst xmlns="http://schemas.openxmlformats.org/spreadsheetml/2006/main" count="42" uniqueCount="35">
  <si>
    <t>в том числе:</t>
  </si>
  <si>
    <t>Доходы всего</t>
  </si>
  <si>
    <t>Расходы всего:</t>
  </si>
  <si>
    <t>ГРБС</t>
  </si>
  <si>
    <t>Раздел, подраздел</t>
  </si>
  <si>
    <t>0409</t>
  </si>
  <si>
    <t>Наименование показателя</t>
  </si>
  <si>
    <t>№ п\п</t>
  </si>
  <si>
    <t>1.</t>
  </si>
  <si>
    <t>Дорожная деятельность всего:</t>
  </si>
  <si>
    <t>1.1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</si>
  <si>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</si>
  <si>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</si>
  <si>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</si>
  <si>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</si>
  <si>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</si>
  <si>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Основное мероприятие «Обеспечение комфортных условий проживания граждан, в том числе повышение качества автомобильных дорог общего пользования местного значения»</t>
  </si>
  <si>
    <t>Содержание авто­мобильных дорог общего пользова­ния населенных пунктов</t>
  </si>
  <si>
    <t>1.2</t>
  </si>
  <si>
    <t>1.3</t>
  </si>
  <si>
    <t>1.4</t>
  </si>
  <si>
    <t>Подпрограмма «Развитие автомобильных  дорог и повышение безопасности дорожного движения на территории муниципального образования Тоцкий сельсовет Тоцкого района»</t>
  </si>
  <si>
    <t>Капитальный ремонт и ремонт автомобильных дорог общего пользования</t>
  </si>
  <si>
    <t>2023 год</t>
  </si>
  <si>
    <t>2.</t>
  </si>
  <si>
    <t>2.1</t>
  </si>
  <si>
    <t>2.2</t>
  </si>
  <si>
    <t>2.3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</si>
  <si>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исчислении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РФ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</si>
  <si>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227Налогового кодекса Российской Федерации</t>
  </si>
  <si>
    <t>Налог на доходы физических лиц с доходов, полученных физическими лицами в соответствии со статьей 228 Налогового кодекса Российской Федерации</t>
  </si>
  <si>
    <t>Налог на доходы физических лиц (33,9662%, )</t>
  </si>
  <si>
    <t xml:space="preserve">Информация о прогнозируемом объеме доходов, образующих дорожный фонд МО Тоцкий сельсовет, и направлениях расходования средств дорожного фонда МО Тоцкий сельсовет на 2022 год и на плановый период 2023 и 2024 годов  </t>
  </si>
  <si>
    <t>2022год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</si>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</sst>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right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42" applyFont="1" applyBorder="1" applyAlignment="1" applyProtection="1">
      <alignment vertical="top" wrapText="1"/>
      <protection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6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8" fillId="0" borderId="16" xfId="0" applyFont="1" applyBorder="1" applyAlignment="1">
      <alignment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33" borderId="2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03020000100001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80" zoomScaleNormal="60" zoomScaleSheetLayoutView="80" zoomScalePageLayoutView="50" workbookViewId="0" topLeftCell="A1">
      <selection activeCell="G6" sqref="G6"/>
    </sheetView>
  </sheetViews>
  <sheetFormatPr defaultColWidth="9.140625" defaultRowHeight="15"/>
  <cols>
    <col min="1" max="1" width="9.140625" style="8" customWidth="1"/>
    <col min="2" max="2" width="64.7109375" style="1" customWidth="1"/>
    <col min="3" max="3" width="18.7109375" style="1" customWidth="1"/>
    <col min="4" max="6" width="17.57421875" style="1" customWidth="1"/>
    <col min="7" max="7" width="23.57421875" style="1" customWidth="1"/>
    <col min="8" max="16384" width="9.140625" style="1" customWidth="1"/>
  </cols>
  <sheetData>
    <row r="1" spans="2:8" ht="80.25" customHeight="1">
      <c r="B1" s="33" t="s">
        <v>32</v>
      </c>
      <c r="C1" s="33"/>
      <c r="D1" s="33"/>
      <c r="E1" s="33"/>
      <c r="F1" s="33"/>
      <c r="G1" s="33"/>
      <c r="H1" s="2"/>
    </row>
    <row r="2" ht="18" hidden="1"/>
    <row r="3" spans="1:7" ht="27.75" customHeight="1">
      <c r="A3" s="32" t="s">
        <v>7</v>
      </c>
      <c r="B3" s="32" t="s">
        <v>6</v>
      </c>
      <c r="C3" s="35" t="s">
        <v>3</v>
      </c>
      <c r="D3" s="32" t="s">
        <v>4</v>
      </c>
      <c r="E3" s="35" t="s">
        <v>33</v>
      </c>
      <c r="F3" s="35" t="s">
        <v>23</v>
      </c>
      <c r="G3" s="32" t="s">
        <v>34</v>
      </c>
    </row>
    <row r="4" spans="1:7" ht="10.5" customHeight="1">
      <c r="A4" s="32"/>
      <c r="B4" s="32"/>
      <c r="C4" s="36"/>
      <c r="D4" s="34"/>
      <c r="E4" s="36"/>
      <c r="F4" s="36"/>
      <c r="G4" s="34"/>
    </row>
    <row r="5" spans="1:7" ht="18">
      <c r="A5" s="9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3" customFormat="1" ht="18">
      <c r="A6" s="6"/>
      <c r="B6" s="14" t="s">
        <v>1</v>
      </c>
      <c r="C6" s="15"/>
      <c r="D6" s="15"/>
      <c r="E6" s="16">
        <f>E8+E13</f>
        <v>8139.4</v>
      </c>
      <c r="F6" s="16">
        <f>F8+F13</f>
        <v>8459.1</v>
      </c>
      <c r="G6" s="16">
        <f>G8+G13</f>
        <v>8757.9</v>
      </c>
    </row>
    <row r="7" spans="1:7" s="3" customFormat="1" ht="18">
      <c r="A7" s="6"/>
      <c r="B7" s="17" t="s">
        <v>0</v>
      </c>
      <c r="C7" s="15"/>
      <c r="D7" s="15"/>
      <c r="E7" s="13"/>
      <c r="F7" s="13"/>
      <c r="G7" s="13"/>
    </row>
    <row r="8" spans="1:7" s="3" customFormat="1" ht="39" customHeight="1" thickBot="1">
      <c r="A8" s="6">
        <v>1</v>
      </c>
      <c r="B8" s="18" t="s">
        <v>11</v>
      </c>
      <c r="C8" s="26"/>
      <c r="D8" s="15"/>
      <c r="E8" s="13">
        <f>E9++E10+E11+E12</f>
        <v>3554</v>
      </c>
      <c r="F8" s="13">
        <f>F9++F10+F11+F12</f>
        <v>3639.9999999999995</v>
      </c>
      <c r="G8" s="13">
        <f>G9++G10+G11+G12</f>
        <v>3717</v>
      </c>
    </row>
    <row r="9" spans="1:7" s="3" customFormat="1" ht="78" thickBot="1">
      <c r="A9" s="12" t="s">
        <v>10</v>
      </c>
      <c r="B9" s="27" t="s">
        <v>12</v>
      </c>
      <c r="C9" s="26"/>
      <c r="D9" s="15"/>
      <c r="E9" s="29">
        <v>1607</v>
      </c>
      <c r="F9" s="30">
        <v>1628.6</v>
      </c>
      <c r="G9" s="30">
        <v>1636.5</v>
      </c>
    </row>
    <row r="10" spans="1:7" s="3" customFormat="1" ht="93" thickBot="1">
      <c r="A10" s="12" t="s">
        <v>18</v>
      </c>
      <c r="B10" s="27" t="s">
        <v>13</v>
      </c>
      <c r="C10" s="26"/>
      <c r="D10" s="15"/>
      <c r="E10" s="29">
        <v>8.5</v>
      </c>
      <c r="F10" s="30">
        <v>9</v>
      </c>
      <c r="G10" s="30">
        <v>9.5</v>
      </c>
    </row>
    <row r="11" spans="1:7" s="3" customFormat="1" ht="78" thickBot="1">
      <c r="A11" s="12" t="s">
        <v>19</v>
      </c>
      <c r="B11" s="27" t="s">
        <v>14</v>
      </c>
      <c r="C11" s="26"/>
      <c r="D11" s="15"/>
      <c r="E11" s="29">
        <v>2140</v>
      </c>
      <c r="F11" s="30">
        <v>2204.2</v>
      </c>
      <c r="G11" s="30">
        <v>2281</v>
      </c>
    </row>
    <row r="12" spans="1:7" ht="72.75" customHeight="1">
      <c r="A12" s="12" t="s">
        <v>20</v>
      </c>
      <c r="B12" s="27" t="s">
        <v>15</v>
      </c>
      <c r="C12" s="24"/>
      <c r="D12" s="25"/>
      <c r="E12" s="47">
        <v>-201.5</v>
      </c>
      <c r="F12" s="48">
        <v>-201.8</v>
      </c>
      <c r="G12" s="48">
        <v>-210</v>
      </c>
    </row>
    <row r="13" spans="1:7" ht="72.75" customHeight="1">
      <c r="A13" s="12" t="s">
        <v>24</v>
      </c>
      <c r="B13" s="52" t="s">
        <v>31</v>
      </c>
      <c r="C13" s="25"/>
      <c r="D13" s="25"/>
      <c r="E13" s="49">
        <v>4585.4</v>
      </c>
      <c r="F13" s="49">
        <v>4819.1</v>
      </c>
      <c r="G13" s="49">
        <v>5040.9</v>
      </c>
    </row>
    <row r="14" spans="1:7" ht="72.75" customHeight="1" thickBot="1">
      <c r="A14" s="12" t="s">
        <v>25</v>
      </c>
      <c r="B14" s="44" t="s">
        <v>28</v>
      </c>
      <c r="C14" s="50"/>
      <c r="D14" s="51"/>
      <c r="E14" s="49">
        <v>4364.7</v>
      </c>
      <c r="F14" s="49">
        <v>4598.4</v>
      </c>
      <c r="G14" s="49">
        <v>4820.2</v>
      </c>
    </row>
    <row r="15" spans="1:7" ht="72.75" customHeight="1" thickBot="1">
      <c r="A15" s="12" t="s">
        <v>26</v>
      </c>
      <c r="B15" s="45" t="s">
        <v>29</v>
      </c>
      <c r="C15" s="24"/>
      <c r="D15" s="25"/>
      <c r="E15" s="49">
        <v>118.9</v>
      </c>
      <c r="F15" s="49">
        <v>118.9</v>
      </c>
      <c r="G15" s="49">
        <v>118.9</v>
      </c>
    </row>
    <row r="16" spans="1:7" ht="72.75" customHeight="1" thickBot="1">
      <c r="A16" s="12" t="s">
        <v>27</v>
      </c>
      <c r="B16" s="46" t="s">
        <v>30</v>
      </c>
      <c r="C16" s="24"/>
      <c r="D16" s="25"/>
      <c r="E16" s="49">
        <v>101.8</v>
      </c>
      <c r="F16" s="49">
        <v>101.8</v>
      </c>
      <c r="G16" s="49">
        <v>101.8</v>
      </c>
    </row>
    <row r="17" spans="1:7" ht="18">
      <c r="A17" s="6"/>
      <c r="B17" s="14" t="s">
        <v>2</v>
      </c>
      <c r="C17" s="19"/>
      <c r="D17" s="19"/>
      <c r="E17" s="22">
        <f>E19</f>
        <v>8139.4</v>
      </c>
      <c r="F17" s="22">
        <f>F19</f>
        <v>8459.1</v>
      </c>
      <c r="G17" s="22">
        <f>G19</f>
        <v>8757.9</v>
      </c>
    </row>
    <row r="18" spans="1:7" ht="18" thickBot="1">
      <c r="A18" s="6"/>
      <c r="B18" s="17" t="s">
        <v>0</v>
      </c>
      <c r="C18" s="20"/>
      <c r="D18" s="20"/>
      <c r="E18" s="20"/>
      <c r="F18" s="20"/>
      <c r="G18" s="10"/>
    </row>
    <row r="19" spans="1:7" ht="29.25" customHeight="1" thickBot="1">
      <c r="A19" s="6" t="s">
        <v>8</v>
      </c>
      <c r="B19" s="11" t="s">
        <v>9</v>
      </c>
      <c r="C19" s="4">
        <v>628</v>
      </c>
      <c r="D19" s="21" t="s">
        <v>5</v>
      </c>
      <c r="E19" s="41">
        <v>8139.4</v>
      </c>
      <c r="F19" s="31">
        <v>8459.1</v>
      </c>
      <c r="G19" s="31">
        <v>8757.9</v>
      </c>
    </row>
    <row r="20" spans="1:7" ht="18" thickBot="1">
      <c r="A20" s="6"/>
      <c r="B20" s="4" t="s">
        <v>0</v>
      </c>
      <c r="C20" s="5"/>
      <c r="D20" s="21"/>
      <c r="E20" s="5"/>
      <c r="F20" s="5"/>
      <c r="G20" s="10"/>
    </row>
    <row r="21" spans="1:7" ht="60" thickBot="1">
      <c r="A21" s="6"/>
      <c r="B21" s="39" t="s">
        <v>21</v>
      </c>
      <c r="C21" s="37"/>
      <c r="D21" s="21" t="s">
        <v>5</v>
      </c>
      <c r="E21" s="41">
        <v>8139.4</v>
      </c>
      <c r="F21" s="31">
        <v>8459.1</v>
      </c>
      <c r="G21" s="31">
        <v>8757.9</v>
      </c>
    </row>
    <row r="22" spans="1:7" ht="46.5" thickBot="1">
      <c r="A22" s="12" t="s">
        <v>10</v>
      </c>
      <c r="B22" s="40" t="s">
        <v>16</v>
      </c>
      <c r="C22" s="38"/>
      <c r="D22" s="21" t="s">
        <v>5</v>
      </c>
      <c r="E22" s="41">
        <v>8139.4</v>
      </c>
      <c r="F22" s="31">
        <v>8459.1</v>
      </c>
      <c r="G22" s="31">
        <v>8757.9</v>
      </c>
    </row>
    <row r="23" spans="1:7" ht="36" thickBot="1">
      <c r="A23" s="12"/>
      <c r="B23" s="23" t="s">
        <v>17</v>
      </c>
      <c r="C23" s="5"/>
      <c r="D23" s="21" t="s">
        <v>5</v>
      </c>
      <c r="E23" s="42">
        <v>7139.4</v>
      </c>
      <c r="F23" s="43">
        <v>7459.1</v>
      </c>
      <c r="G23" s="43">
        <v>7757.9</v>
      </c>
    </row>
    <row r="24" spans="1:7" ht="36" thickBot="1">
      <c r="A24" s="12"/>
      <c r="B24" s="23" t="s">
        <v>22</v>
      </c>
      <c r="C24" s="5"/>
      <c r="D24" s="21" t="s">
        <v>5</v>
      </c>
      <c r="E24" s="28">
        <v>1000</v>
      </c>
      <c r="F24" s="31">
        <v>1000</v>
      </c>
      <c r="G24" s="31">
        <v>1000</v>
      </c>
    </row>
  </sheetData>
  <sheetProtection/>
  <mergeCells count="8">
    <mergeCell ref="A3:A4"/>
    <mergeCell ref="B1:G1"/>
    <mergeCell ref="B3:B4"/>
    <mergeCell ref="D3:D4"/>
    <mergeCell ref="G3:G4"/>
    <mergeCell ref="C3:C4"/>
    <mergeCell ref="E3:E4"/>
    <mergeCell ref="F3:F4"/>
  </mergeCells>
  <hyperlinks>
    <hyperlink ref="B8" r:id="rId1" display="http://kodifikant.ru/codes/kbk2014/10302000010000110"/>
  </hyperlinks>
  <printOptions/>
  <pageMargins left="0.7086614173228347" right="0.11811023622047245" top="0.2362204724409449" bottom="0.15748031496062992" header="0.15748031496062992" footer="0.15748031496062992"/>
  <pageSetup errors="blank"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Пользователь</cp:lastModifiedBy>
  <cp:lastPrinted>2014-09-27T09:06:39Z</cp:lastPrinted>
  <dcterms:created xsi:type="dcterms:W3CDTF">2013-10-30T02:48:33Z</dcterms:created>
  <dcterms:modified xsi:type="dcterms:W3CDTF">2021-11-12T11:55:33Z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